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75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<sst xmlns="http://schemas.openxmlformats.org/spreadsheetml/2006/main" count="52" uniqueCount="52">
  <si>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</si>
  <si>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</si>
  <si>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</si>
  <si>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</si>
  <si>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</si>
  <si>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</si>
  <si>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</si>
  <si>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</si>
  <si>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</si>
  <si>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</si>
  <si>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</si>
  <si>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</si>
  <si>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</si>
  <si>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</si>
  <si>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</si>
  <si>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</si>
  <si>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</si>
  <si>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</si>
  <si>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</si>
  <si>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</si>
  <si>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</si>
  <si>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</si>
  <si>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</si>
  <si>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</si>
  <si>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</si>
  <si>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</si>
  <si>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</si>
  <si>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</si>
  <si>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</si>
  <si>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</si>
  <si>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</si>
  <si>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</si>
  <si>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</si>
  <si>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</si>
  <si>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</si>
  <si>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</si>
  <si>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</si>
  <si>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</si>
  <si>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</si>
  <si>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</si>
  <si>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</si>
  <si>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</si>
  <si>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</si>
  <si>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</si>
  <si>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</si>
  <si>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                                  __________________________________</t>
  </si>
  <si>
    <t xml:space="preserve">              ______________________________</t>
  </si>
  <si>
    <t>Fideicomiso Tránsito Amigo</t>
  </si>
  <si>
    <t xml:space="preserve">                          DIRECTOR GENERAL DE ADMINISTRACIÓN DE LA</t>
  </si>
  <si>
    <t>Del 01 de enero al 31 de diciembre de 2022</t>
  </si>
  <si>
    <t xml:space="preserve">                                      SECRETARÍA DE SEGURIDAD PÚBLICA</t>
  </si>
  <si>
    <t xml:space="preserve">    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</si>
</sst>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E53" sqref="E53"/>
    </sheetView>
  </sheetViews>
  <sheetFormatPr baseColWidth="10" defaultColWidth="11.5703125" defaultRowHeight="15" x14ac:dyDescent="0.25"/>
  <cols>
    <col min="1" max="1" width="3.7109375" style="1" customWidth="1"/>
    <col min="2" max="2" width="60.85546875" style="1" customWidth="1"/>
    <col min="3" max="8" width="21.28515625" style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47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49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21789613.07</v>
      </c>
      <c r="D20" s="17">
        <f>SUM(D21:D27)</f>
        <v>4208416.68</v>
      </c>
      <c r="E20" s="17">
        <f t="shared" ref="E20:E27" si="2">C20+D20</f>
        <v>25998029.75</v>
      </c>
      <c r="F20" s="17">
        <f>SUM(F21:F27)</f>
        <v>0</v>
      </c>
      <c r="G20" s="17">
        <f>SUM(G21:G27)</f>
        <v>169818.5</v>
      </c>
      <c r="H20" s="17">
        <f t="shared" ref="H20:H27" si="3">E20-F20</f>
        <v>25998029.75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/>
      <c r="H26" s="18">
        <f t="shared" si="3"/>
        <v>0</v>
      </c>
    </row>
    <row r="27" spans="2:8" x14ac:dyDescent="0.25">
      <c r="B27" s="12" t="s">
        <v>29</v>
      </c>
      <c r="C27" s="15">
        <v>21789613.07</v>
      </c>
      <c r="D27" s="15">
        <v>4208416.68</v>
      </c>
      <c r="E27" s="18">
        <f t="shared" si="2"/>
        <v>25998029.75</v>
      </c>
      <c r="F27" s="15">
        <v>0</v>
      </c>
      <c r="G27" s="15">
        <v>169818.5</v>
      </c>
      <c r="H27" s="18">
        <f t="shared" si="3"/>
        <v>25998029.75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21789613.07</v>
      </c>
      <c r="D46" s="9">
        <f>SUM(D40,D29,D20,D10)</f>
        <v>4208416.68</v>
      </c>
      <c r="E46" s="9">
        <f>C46+D46</f>
        <v>25998029.75</v>
      </c>
      <c r="F46" s="9">
        <f>SUM(F40,F29,F10,F20)</f>
        <v>0</v>
      </c>
      <c r="G46" s="9">
        <f>SUM(G40,G29,G20,G10)</f>
        <v>169818.5</v>
      </c>
      <c r="H46" s="9">
        <f>E46-F46</f>
        <v>25998029.75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4" t="s">
        <v>45</v>
      </c>
      <c r="C51" s="24"/>
      <c r="D51" s="24"/>
      <c r="E51" s="24" t="s">
        <v>46</v>
      </c>
      <c r="F51" s="24"/>
      <c r="G51" s="24"/>
      <c r="H51" s="27"/>
    </row>
    <row r="52" spans="2:8" s="26" customFormat="1" x14ac:dyDescent="0.25">
      <c r="B52" s="24"/>
      <c r="C52" s="24"/>
      <c r="D52" s="24"/>
      <c r="E52" s="24"/>
      <c r="F52" s="24"/>
      <c r="G52" s="24"/>
      <c r="H52" s="27"/>
    </row>
    <row r="53" spans="2:8" s="26" customFormat="1" ht="18" customHeight="1" x14ac:dyDescent="0.25">
      <c r="B53" s="24" t="s">
        <v>48</v>
      </c>
      <c r="C53" s="24"/>
      <c r="D53" s="24"/>
      <c r="E53" s="24" t="s">
        <v>51</v>
      </c>
      <c r="F53" s="24"/>
      <c r="G53" s="24"/>
      <c r="H53" s="27"/>
    </row>
    <row r="54" spans="2:8" s="26" customFormat="1" x14ac:dyDescent="0.25">
      <c r="B54" s="24" t="s">
        <v>50</v>
      </c>
      <c r="C54" s="24"/>
      <c r="D54" s="24"/>
      <c r="E54" s="24"/>
      <c r="F54" s="24"/>
      <c r="G54" s="24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9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2022-02-09T01:27:31Z</cp:lastPrinted>
  <dcterms:created xsi:type="dcterms:W3CDTF">2019-12-05T18:14:36Z</dcterms:created>
  <dcterms:modified xsi:type="dcterms:W3CDTF">2023-02-15T15:41:14Z</dcterms:modified>
</cp:coreProperties>
</file>